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<sst xmlns="http://schemas.openxmlformats.org/spreadsheetml/2006/main" count="56" uniqueCount="44">
  <si>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 xml:space="preserve">   20250718（周五）福建省安溪半林国有林场木材生产作业项目交易清单二</t>
  </si>
  <si>
    <t>序号</t>
  </si>
  <si>
    <t>管护站</t>
  </si>
  <si>
    <t>小班号</t>
  </si>
  <si>
    <t>面积（亩）</t>
  </si>
  <si>
    <t>林龄</t>
  </si>
  <si>
    <t>采伐
类型</t>
  </si>
  <si>
    <t>采伐方式</t>
  </si>
  <si>
    <t>作业措施</t>
  </si>
  <si>
    <t xml:space="preserve">设计出材
</t>
  </si>
  <si>
    <t>减价
幅度</t>
  </si>
  <si>
    <r>
      <rPr>
        <sz val="14"/>
        <rFont val="宋体"/>
        <charset val="134"/>
      </rPr>
      <t>采伐工资
最高单价（元/m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）</t>
    </r>
  </si>
  <si>
    <t>生产成本</t>
  </si>
  <si>
    <t>备注</t>
  </si>
  <si>
    <t>树种</t>
  </si>
  <si>
    <t>采伐工资</t>
  </si>
  <si>
    <t>开路</t>
  </si>
  <si>
    <t>装车</t>
  </si>
  <si>
    <t>修路</t>
  </si>
  <si>
    <t>郑坑</t>
  </si>
  <si>
    <t>056-02-030</t>
  </si>
  <si>
    <t>主伐</t>
  </si>
  <si>
    <t>皆伐</t>
  </si>
  <si>
    <t>伐木、修枝、造材、集材、装车、开新伐区集道及路面维修</t>
  </si>
  <si>
    <r>
      <rPr>
        <sz val="14"/>
        <rFont val="宋体"/>
        <charset val="134"/>
      </rPr>
      <t>杉393m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阔93.3m</t>
    </r>
    <r>
      <rPr>
        <vertAlign val="superscript"/>
        <sz val="14"/>
        <rFont val="宋体"/>
        <charset val="134"/>
      </rPr>
      <t xml:space="preserve">3
</t>
    </r>
    <r>
      <rPr>
        <sz val="14"/>
        <rFont val="宋体"/>
        <charset val="134"/>
      </rPr>
      <t>合计486.3m</t>
    </r>
    <r>
      <rPr>
        <vertAlign val="superscript"/>
        <sz val="14"/>
        <rFont val="宋体"/>
        <charset val="134"/>
      </rPr>
      <t>3</t>
    </r>
  </si>
  <si>
    <t>1元
及其
整数
倍</t>
  </si>
  <si>
    <t>其中修路（含伐区中道路及郑坑村溪尾至伐区056-02-040小班原有集材路）</t>
  </si>
  <si>
    <r>
      <rPr>
        <sz val="14"/>
        <rFont val="Tahoma"/>
        <charset val="134"/>
      </rPr>
      <t>056-03-010</t>
    </r>
    <r>
      <rPr>
        <sz val="14"/>
        <rFont val="宋体"/>
        <charset val="134"/>
      </rPr>
      <t>（</t>
    </r>
    <r>
      <rPr>
        <sz val="14"/>
        <rFont val="Tahoma"/>
        <charset val="134"/>
      </rPr>
      <t>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</si>
  <si>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杉237.6m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阔12.8m</t>
    </r>
    <r>
      <rPr>
        <vertAlign val="superscript"/>
        <sz val="14"/>
        <rFont val="宋体"/>
        <charset val="134"/>
      </rPr>
      <t xml:space="preserve">3
</t>
    </r>
    <r>
      <rPr>
        <sz val="14"/>
        <rFont val="宋体"/>
        <charset val="134"/>
      </rPr>
      <t>合计250.4m</t>
    </r>
    <r>
      <rPr>
        <vertAlign val="superscript"/>
        <sz val="14"/>
        <rFont val="宋体"/>
        <charset val="134"/>
      </rPr>
      <t>3</t>
    </r>
  </si>
  <si>
    <t>056-03-030</t>
  </si>
  <si>
    <r>
      <rPr>
        <sz val="14"/>
        <rFont val="宋体"/>
        <charset val="134"/>
      </rPr>
      <t>杉205.5m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阔3.1m</t>
    </r>
    <r>
      <rPr>
        <vertAlign val="superscript"/>
        <sz val="14"/>
        <rFont val="宋体"/>
        <charset val="134"/>
      </rPr>
      <t xml:space="preserve">3
</t>
    </r>
    <r>
      <rPr>
        <sz val="14"/>
        <rFont val="宋体"/>
        <charset val="134"/>
      </rPr>
      <t>合计208.6m</t>
    </r>
    <r>
      <rPr>
        <vertAlign val="superscript"/>
        <sz val="14"/>
        <rFont val="宋体"/>
        <charset val="134"/>
      </rPr>
      <t>3</t>
    </r>
  </si>
  <si>
    <t>056-03-070</t>
  </si>
  <si>
    <r>
      <rPr>
        <sz val="14"/>
        <rFont val="宋体"/>
        <charset val="134"/>
      </rPr>
      <t>杉205.8m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阔6.6m</t>
    </r>
    <r>
      <rPr>
        <vertAlign val="superscript"/>
        <sz val="14"/>
        <rFont val="宋体"/>
        <charset val="134"/>
      </rPr>
      <t xml:space="preserve">3
</t>
    </r>
    <r>
      <rPr>
        <sz val="14"/>
        <rFont val="宋体"/>
        <charset val="134"/>
      </rPr>
      <t>合计212.4m</t>
    </r>
    <r>
      <rPr>
        <vertAlign val="superscript"/>
        <sz val="14"/>
        <rFont val="宋体"/>
        <charset val="134"/>
      </rPr>
      <t>3</t>
    </r>
  </si>
  <si>
    <r>
      <rPr>
        <sz val="14"/>
        <rFont val="Arial"/>
        <charset val="0"/>
      </rPr>
      <t xml:space="preserve">056-03-020
</t>
    </r>
    <r>
      <rPr>
        <sz val="14"/>
        <rFont val="宋体"/>
        <charset val="0"/>
      </rPr>
      <t>（</t>
    </r>
    <r>
      <rPr>
        <sz val="14"/>
        <rFont val="Arial"/>
        <charset val="0"/>
      </rPr>
      <t>1</t>
    </r>
    <r>
      <rPr>
        <sz val="14"/>
        <rFont val="宋体"/>
        <charset val="0"/>
      </rPr>
      <t>）</t>
    </r>
  </si>
  <si>
    <r>
      <rPr>
        <sz val="14"/>
        <rFont val="宋体"/>
        <charset val="134"/>
      </rPr>
      <t>杉534.6m</t>
    </r>
    <r>
      <rPr>
        <vertAlign val="superscript"/>
        <sz val="14"/>
        <rFont val="宋体"/>
        <charset val="134"/>
      </rPr>
      <t>3</t>
    </r>
    <r>
      <rPr>
        <sz val="14"/>
        <rFont val="宋体"/>
        <charset val="134"/>
      </rPr>
      <t>阔16.3m</t>
    </r>
    <r>
      <rPr>
        <vertAlign val="superscript"/>
        <sz val="14"/>
        <rFont val="宋体"/>
        <charset val="134"/>
      </rPr>
      <t xml:space="preserve">3
</t>
    </r>
    <r>
      <rPr>
        <sz val="14"/>
        <rFont val="宋体"/>
        <charset val="134"/>
      </rPr>
      <t>合计550.9m</t>
    </r>
    <r>
      <rPr>
        <vertAlign val="superscript"/>
        <sz val="14"/>
        <rFont val="宋体"/>
        <charset val="134"/>
      </rPr>
      <t>3</t>
    </r>
  </si>
  <si>
    <t>合计</t>
  </si>
  <si>
    <r>
      <rPr>
        <b/>
        <sz val="14"/>
        <rFont val="微软雅黑"/>
        <charset val="134"/>
      </rPr>
      <t>1708.6m</t>
    </r>
    <r>
      <rPr>
        <b/>
        <vertAlign val="superscript"/>
        <sz val="14"/>
        <rFont val="微软雅黑"/>
        <charset val="134"/>
      </rPr>
      <t>3</t>
    </r>
  </si>
  <si>
    <t>备注：一、工程期限：至2025年12月30日止。</t>
  </si>
  <si>
    <t xml:space="preserve"> 二、木材生产至伐区集材道边。</t>
  </si>
  <si>
    <r>
      <rPr>
        <sz val="14"/>
        <rFont val="宋体"/>
        <charset val="134"/>
      </rPr>
      <t xml:space="preserve">     </t>
    </r>
    <r>
      <rPr>
        <b/>
        <sz val="14"/>
        <rFont val="宋体"/>
        <charset val="134"/>
      </rPr>
      <t>三、质量要求</t>
    </r>
    <r>
      <rPr>
        <sz val="14"/>
        <rFont val="宋体"/>
        <charset val="134"/>
      </rPr>
      <t>：</t>
    </r>
  </si>
  <si>
    <t xml:space="preserve">     1、伐根高度：杉木伐根高度不得超过5cm,松杂地径30cm以下伐根高度不超过5cm，地径30cm以上伐根高度不超过10cm。</t>
  </si>
  <si>
    <t xml:space="preserve">    2、造材要求：杉木、桉树造材规格4.0m*4cm以上；阔叶树材规格2.0m*8cm以上。如有特殊造材规格采购方另行通知。</t>
  </si>
  <si>
    <t xml:space="preserve">               3、伐区中松木为保留木不得采伐。
     四、如因其它原因造成停工，3天内（含3天）所费用由中标方承担，15天内（含15天）由招标方承担生活费和劳务误工费120元/天，15天以上双方可协调终止合同（除不可抗拒因素）并承担中标方人员及机械设备来回费用等。</t>
  </si>
  <si>
    <t xml:space="preserve">     五、交易清单面积、出材等数量仅供参考。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</si>
</sst>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4"/>
      <name val="Tahoma"/>
      <charset val="134"/>
    </font>
    <font>
      <sz val="14"/>
      <name val="Arial"/>
      <charset val="0"/>
    </font>
    <font>
      <sz val="14"/>
      <name val="微软雅黑"/>
      <charset val="134"/>
    </font>
    <font>
      <b/>
      <sz val="14"/>
      <name val="宋体"/>
      <charset val="134"/>
    </font>
    <font>
      <sz val="14"/>
      <name val="宋体"/>
      <charset val="0"/>
    </font>
    <font>
      <b/>
      <sz val="14"/>
      <name val="宋体"/>
      <charset val="0"/>
    </font>
    <font>
      <b/>
      <sz val="14"/>
      <name val="微软雅黑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vertAlign val="superscript"/>
      <sz val="14"/>
      <name val="微软雅黑"/>
      <charset val="134"/>
    </font>
    <font>
      <vertAlign val="superscript"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8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5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49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3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3" fillId="0" borderId="9" xfId="50" applyNumberFormat="1" applyFont="1" applyFill="1" applyBorder="1" applyAlignment="1">
      <alignment horizontal="center" vertical="center" wrapText="1"/>
    </xf>
    <xf numFmtId="0" fontId="3" fillId="0" borderId="12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0" fontId="3" fillId="0" borderId="7" xfId="50" applyNumberFormat="1" applyFont="1" applyFill="1" applyBorder="1" applyAlignment="1">
      <alignment horizontal="center" vertical="center" wrapText="1"/>
    </xf>
    <xf numFmtId="49" fontId="3" fillId="0" borderId="7" xfId="5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9" fillId="0" borderId="1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7" fillId="0" borderId="0" xfId="49" applyFont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10" xfId="50" applyNumberFormat="1" applyFont="1" applyFill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1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view="pageBreakPreview" zoomScale="90" zoomScaleNormal="100" topLeftCell="A6" workbookViewId="0">
      <selection activeCell="A15" sqref="A15:R15"/>
    </sheetView>
  </sheetViews>
  <sheetFormatPr defaultColWidth="9" defaultRowHeight="13.5"/>
  <cols>
    <col min="1" max="1" width="6.10833333333333" style="1" customWidth="1"/>
    <col min="2" max="2" width="1.25" style="1" hidden="1" customWidth="1"/>
    <col min="3" max="3" width="8.05" style="1" customWidth="1"/>
    <col min="4" max="4" width="12.2166666666667" style="1" customWidth="1"/>
    <col min="5" max="5" width="9.43333333333333" style="1" customWidth="1"/>
    <col min="6" max="6" width="4.85833333333333" style="1" customWidth="1"/>
    <col min="7" max="7" width="6.10833333333333" style="1" customWidth="1"/>
    <col min="8" max="8" width="9.30833333333333" style="1" customWidth="1"/>
    <col min="9" max="9" width="10.8333333333333" style="1" customWidth="1"/>
    <col min="10" max="10" width="12.25" style="1" customWidth="1"/>
    <col min="11" max="11" width="11.525" style="1" customWidth="1"/>
    <col min="12" max="12" width="6.25" style="1" customWidth="1"/>
    <col min="13" max="13" width="11.3833333333333" style="1" customWidth="1"/>
    <col min="14" max="14" width="7.35833333333333" style="1" customWidth="1"/>
    <col min="15" max="15" width="7.21666666666667" style="1" customWidth="1"/>
    <col min="16" max="16" width="6.1" style="1" customWidth="1"/>
    <col min="17" max="17" width="6.94166666666667" style="1" customWidth="1"/>
    <col min="18" max="18" width="12.9166666666667" style="1" customWidth="1"/>
    <col min="19" max="16384" width="9" style="1"/>
  </cols>
  <sheetData>
    <row r="1" ht="24.5" customHeight="1" spans="1:16">
      <c r="A1" s="2" t="s">
        <v>0</v>
      </c>
      <c r="B1" s="2"/>
      <c r="C1" s="2"/>
      <c r="D1" s="2"/>
      <c r="E1" s="2"/>
      <c r="F1" s="2"/>
      <c r="G1" s="2"/>
      <c r="H1" s="2"/>
      <c r="I1" s="30"/>
      <c r="J1" s="2"/>
      <c r="K1" s="2"/>
      <c r="L1" s="2"/>
      <c r="M1" s="2"/>
      <c r="N1" s="2"/>
      <c r="O1" s="2"/>
      <c r="P1" s="2"/>
    </row>
    <row r="2" ht="36" customHeight="1" spans="1:18">
      <c r="A2" s="3" t="s">
        <v>1</v>
      </c>
      <c r="B2" s="4"/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5" t="s">
        <v>8</v>
      </c>
      <c r="J2" s="31" t="s">
        <v>9</v>
      </c>
      <c r="K2" s="31"/>
      <c r="L2" s="32" t="s">
        <v>10</v>
      </c>
      <c r="M2" s="32" t="s">
        <v>11</v>
      </c>
      <c r="N2" s="33" t="s">
        <v>12</v>
      </c>
      <c r="O2" s="34"/>
      <c r="P2" s="34"/>
      <c r="Q2" s="49"/>
      <c r="R2" s="50" t="s">
        <v>13</v>
      </c>
    </row>
    <row r="3" ht="39" customHeight="1" spans="1:18">
      <c r="A3" s="7"/>
      <c r="B3" s="8"/>
      <c r="C3" s="9"/>
      <c r="D3" s="9"/>
      <c r="E3" s="9"/>
      <c r="F3" s="10"/>
      <c r="G3" s="10"/>
      <c r="H3" s="10"/>
      <c r="I3" s="9"/>
      <c r="J3" s="35" t="s">
        <v>14</v>
      </c>
      <c r="K3" s="35"/>
      <c r="L3" s="36"/>
      <c r="M3" s="36"/>
      <c r="N3" s="37" t="s">
        <v>15</v>
      </c>
      <c r="O3" s="37" t="s">
        <v>16</v>
      </c>
      <c r="P3" s="38" t="s">
        <v>17</v>
      </c>
      <c r="Q3" s="38" t="s">
        <v>18</v>
      </c>
      <c r="R3" s="38"/>
    </row>
    <row r="4" ht="42" customHeight="1" spans="1:18">
      <c r="A4" s="11">
        <v>1</v>
      </c>
      <c r="B4" s="12"/>
      <c r="C4" s="13" t="s">
        <v>19</v>
      </c>
      <c r="D4" s="14" t="s">
        <v>20</v>
      </c>
      <c r="E4" s="15">
        <v>64.41</v>
      </c>
      <c r="F4" s="13">
        <v>28</v>
      </c>
      <c r="G4" s="13" t="s">
        <v>21</v>
      </c>
      <c r="H4" s="13" t="s">
        <v>22</v>
      </c>
      <c r="I4" s="3" t="s">
        <v>23</v>
      </c>
      <c r="J4" s="11" t="s">
        <v>24</v>
      </c>
      <c r="K4" s="12"/>
      <c r="L4" s="39" t="s">
        <v>25</v>
      </c>
      <c r="M4" s="40">
        <v>240</v>
      </c>
      <c r="N4" s="13">
        <v>170</v>
      </c>
      <c r="O4" s="13">
        <v>25</v>
      </c>
      <c r="P4" s="13">
        <v>25</v>
      </c>
      <c r="Q4" s="13">
        <v>20</v>
      </c>
      <c r="R4" s="5" t="s">
        <v>26</v>
      </c>
    </row>
    <row r="5" ht="44" customHeight="1" spans="1:18">
      <c r="A5" s="11">
        <v>2</v>
      </c>
      <c r="B5" s="12"/>
      <c r="C5" s="13" t="s">
        <v>19</v>
      </c>
      <c r="D5" s="14" t="s">
        <v>27</v>
      </c>
      <c r="E5" s="15">
        <v>65.3</v>
      </c>
      <c r="F5" s="13">
        <v>18</v>
      </c>
      <c r="G5" s="13" t="s">
        <v>21</v>
      </c>
      <c r="H5" s="13" t="s">
        <v>22</v>
      </c>
      <c r="I5" s="41"/>
      <c r="J5" s="11" t="s">
        <v>28</v>
      </c>
      <c r="K5" s="12"/>
      <c r="L5" s="42"/>
      <c r="M5" s="40">
        <v>250</v>
      </c>
      <c r="N5" s="13">
        <v>180</v>
      </c>
      <c r="O5" s="13">
        <v>25</v>
      </c>
      <c r="P5" s="13">
        <v>25</v>
      </c>
      <c r="Q5" s="13">
        <v>20</v>
      </c>
      <c r="R5" s="51"/>
    </row>
    <row r="6" ht="45" customHeight="1" spans="1:18">
      <c r="A6" s="11">
        <v>3</v>
      </c>
      <c r="B6" s="12"/>
      <c r="C6" s="13" t="s">
        <v>19</v>
      </c>
      <c r="D6" s="16" t="s">
        <v>29</v>
      </c>
      <c r="E6" s="17">
        <v>54.55</v>
      </c>
      <c r="F6" s="13">
        <v>18</v>
      </c>
      <c r="G6" s="13" t="s">
        <v>21</v>
      </c>
      <c r="H6" s="13" t="s">
        <v>22</v>
      </c>
      <c r="I6" s="41"/>
      <c r="J6" s="11" t="s">
        <v>30</v>
      </c>
      <c r="K6" s="12"/>
      <c r="L6" s="42"/>
      <c r="M6" s="40">
        <v>270</v>
      </c>
      <c r="N6" s="13">
        <v>200</v>
      </c>
      <c r="O6" s="13">
        <v>35</v>
      </c>
      <c r="P6" s="13">
        <v>25</v>
      </c>
      <c r="Q6" s="13">
        <v>30</v>
      </c>
      <c r="R6" s="51"/>
    </row>
    <row r="7" ht="45" customHeight="1" spans="1:18">
      <c r="A7" s="11">
        <v>4</v>
      </c>
      <c r="B7" s="12"/>
      <c r="C7" s="13" t="s">
        <v>19</v>
      </c>
      <c r="D7" s="16" t="s">
        <v>31</v>
      </c>
      <c r="E7" s="17">
        <v>48.79</v>
      </c>
      <c r="F7" s="13">
        <v>18</v>
      </c>
      <c r="G7" s="13" t="s">
        <v>21</v>
      </c>
      <c r="H7" s="13" t="s">
        <v>22</v>
      </c>
      <c r="I7" s="41"/>
      <c r="J7" s="11" t="s">
        <v>32</v>
      </c>
      <c r="K7" s="12"/>
      <c r="L7" s="42"/>
      <c r="M7" s="40">
        <v>250</v>
      </c>
      <c r="N7" s="13">
        <v>180</v>
      </c>
      <c r="O7" s="13">
        <v>25</v>
      </c>
      <c r="P7" s="13">
        <v>25</v>
      </c>
      <c r="Q7" s="13">
        <v>20</v>
      </c>
      <c r="R7" s="51"/>
    </row>
    <row r="8" ht="56" customHeight="1" spans="1:18">
      <c r="A8" s="11">
        <v>5</v>
      </c>
      <c r="B8" s="12"/>
      <c r="C8" s="13" t="s">
        <v>19</v>
      </c>
      <c r="D8" s="18" t="s">
        <v>33</v>
      </c>
      <c r="E8" s="17">
        <v>104.51</v>
      </c>
      <c r="F8" s="13">
        <v>18</v>
      </c>
      <c r="G8" s="13" t="s">
        <v>21</v>
      </c>
      <c r="H8" s="13" t="s">
        <v>22</v>
      </c>
      <c r="I8" s="7"/>
      <c r="J8" s="11" t="s">
        <v>34</v>
      </c>
      <c r="K8" s="12"/>
      <c r="L8" s="42"/>
      <c r="M8" s="40">
        <v>220</v>
      </c>
      <c r="N8" s="13">
        <v>150</v>
      </c>
      <c r="O8" s="13">
        <v>25</v>
      </c>
      <c r="P8" s="13">
        <v>25</v>
      </c>
      <c r="Q8" s="13">
        <v>20</v>
      </c>
      <c r="R8" s="51"/>
    </row>
    <row r="9" ht="35" customHeight="1" spans="1:18">
      <c r="A9" s="11" t="s">
        <v>35</v>
      </c>
      <c r="B9" s="19"/>
      <c r="C9" s="19"/>
      <c r="D9" s="12"/>
      <c r="E9" s="20">
        <f>SUM(E4:E8)</f>
        <v>337.56</v>
      </c>
      <c r="F9" s="20"/>
      <c r="G9" s="20"/>
      <c r="H9" s="20"/>
      <c r="I9" s="20"/>
      <c r="J9" s="43" t="s">
        <v>36</v>
      </c>
      <c r="K9" s="44"/>
      <c r="L9" s="13"/>
      <c r="M9" s="13"/>
      <c r="N9" s="13"/>
      <c r="O9" s="13"/>
      <c r="P9" s="13"/>
      <c r="Q9" s="52"/>
      <c r="R9" s="9"/>
    </row>
    <row r="10" ht="24.5" customHeight="1" spans="1:16">
      <c r="A10" s="21" t="s">
        <v>37</v>
      </c>
      <c r="B10" s="21"/>
      <c r="C10" s="21"/>
      <c r="D10" s="21"/>
      <c r="E10" s="21"/>
      <c r="F10" s="21"/>
      <c r="G10" s="21"/>
      <c r="H10" s="21"/>
      <c r="I10" s="21"/>
      <c r="J10" s="45"/>
      <c r="K10" s="45"/>
      <c r="L10" s="46"/>
      <c r="M10" s="46"/>
      <c r="N10" s="27"/>
      <c r="O10" s="27"/>
      <c r="P10" s="27"/>
    </row>
    <row r="11" ht="24.5" customHeight="1" spans="1:16">
      <c r="A11" s="22" t="s">
        <v>38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6"/>
      <c r="M11" s="46"/>
      <c r="N11" s="27"/>
      <c r="O11" s="27"/>
      <c r="P11" s="27"/>
    </row>
    <row r="12" ht="24.5" customHeight="1" spans="1:16">
      <c r="A12" s="23" t="s">
        <v>39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7"/>
    </row>
    <row r="13" ht="43" customHeight="1" spans="1:18">
      <c r="A13" s="24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ht="33" customHeight="1" spans="1:18">
      <c r="A14" s="24" t="s">
        <v>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  <row r="15" ht="77" customHeight="1" spans="1:18">
      <c r="A15" s="25" t="s">
        <v>42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ht="24.5" customHeight="1" spans="1:18">
      <c r="A16" s="26" t="s">
        <v>43</v>
      </c>
      <c r="B16" s="26"/>
      <c r="C16" s="26"/>
      <c r="D16" s="26"/>
      <c r="E16" s="26"/>
      <c r="F16" s="26"/>
      <c r="G16" s="26"/>
      <c r="H16" s="26"/>
      <c r="I16" s="26"/>
      <c r="J16" s="26"/>
      <c r="K16" s="48"/>
      <c r="L16" s="48"/>
      <c r="M16" s="48"/>
      <c r="N16" s="48"/>
      <c r="O16" s="48"/>
      <c r="P16" s="48"/>
      <c r="Q16" s="48"/>
      <c r="R16" s="48"/>
    </row>
    <row r="17" ht="24.5" customHeight="1" spans="1:16">
      <c r="A17" s="27"/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28"/>
      <c r="M17" s="28"/>
      <c r="N17" s="28"/>
      <c r="O17" s="28"/>
      <c r="P17" s="28"/>
    </row>
    <row r="18" ht="24.5" customHeight="1" spans="1:1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  <row r="19" ht="24.5" customHeight="1" spans="1:16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ht="24.5" customHeight="1" spans="1:1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47"/>
      <c r="M20" s="47"/>
      <c r="N20" s="47"/>
      <c r="O20" s="47"/>
      <c r="P20" s="47"/>
    </row>
    <row r="21" ht="24.5" customHeight="1" spans="1:1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47"/>
      <c r="M21" s="47"/>
      <c r="N21" s="47"/>
      <c r="O21" s="47"/>
      <c r="P21" s="47"/>
    </row>
  </sheetData>
  <mergeCells count="41">
    <mergeCell ref="A1:P1"/>
    <mergeCell ref="J2:K2"/>
    <mergeCell ref="N2:Q2"/>
    <mergeCell ref="J3:K3"/>
    <mergeCell ref="A4:B4"/>
    <mergeCell ref="J4:K4"/>
    <mergeCell ref="A5:B5"/>
    <mergeCell ref="J5:K5"/>
    <mergeCell ref="A6:B6"/>
    <mergeCell ref="J6:K6"/>
    <mergeCell ref="A7:B7"/>
    <mergeCell ref="J7:K7"/>
    <mergeCell ref="A8:B8"/>
    <mergeCell ref="J8:K8"/>
    <mergeCell ref="A9:D9"/>
    <mergeCell ref="J9:K9"/>
    <mergeCell ref="A10:I10"/>
    <mergeCell ref="A11:I11"/>
    <mergeCell ref="A12:O12"/>
    <mergeCell ref="A13:R13"/>
    <mergeCell ref="A14:R14"/>
    <mergeCell ref="A15:R15"/>
    <mergeCell ref="A16:J16"/>
    <mergeCell ref="A18:I18"/>
    <mergeCell ref="A19:I19"/>
    <mergeCell ref="A20:I20"/>
    <mergeCell ref="A21:H21"/>
    <mergeCell ref="C2:C3"/>
    <mergeCell ref="D2:D3"/>
    <mergeCell ref="E2:E3"/>
    <mergeCell ref="F2:F3"/>
    <mergeCell ref="G2:G3"/>
    <mergeCell ref="H2:H3"/>
    <mergeCell ref="I2:I3"/>
    <mergeCell ref="I4:I8"/>
    <mergeCell ref="L2:L3"/>
    <mergeCell ref="L4:L8"/>
    <mergeCell ref="M2:M3"/>
    <mergeCell ref="R2:R3"/>
    <mergeCell ref="R4:R9"/>
    <mergeCell ref="A2:B3"/>
  </mergeCell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nncq</dc:creator>
  <cp:lastModifiedBy>WPS_1669199738</cp:lastModifiedBy>
  <dcterms:created xsi:type="dcterms:W3CDTF">2024-05-24T03:38:00Z</dcterms:created>
  <dcterms:modified xsi:type="dcterms:W3CDTF">2025-07-15T00:18:37Z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14DD56E170CC4CC1B7D3EF56083F2DCF_13</vt:lpwstr>
  </property>
  <property fmtid="{D5CDD505-2E9C-101B-9397-08002B2CF9AE}" pid="3" name="KSOProductBuildVer">
    <vt:lpwstr>2052-12.1.0.21915</vt:lpwstr>
  </property>
</Properties>
</file>